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EXCLI J (X)\PR\ab 2022\MS 2022-1297_OJS4986\Revision\"/>
    </mc:Choice>
  </mc:AlternateContent>
  <bookViews>
    <workbookView xWindow="0" yWindow="0" windowWidth="28800" windowHeight="11535" activeTab="1"/>
  </bookViews>
  <sheets>
    <sheet name="excli2022-4986" sheetId="2" r:id="rId1"/>
    <sheet name="Activities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</calcChain>
</file>

<file path=xl/sharedStrings.xml><?xml version="1.0" encoding="utf-8"?>
<sst xmlns="http://schemas.openxmlformats.org/spreadsheetml/2006/main" count="80" uniqueCount="28">
  <si>
    <t>month 1</t>
  </si>
  <si>
    <t>month 2</t>
  </si>
  <si>
    <t xml:space="preserve">month 3 </t>
  </si>
  <si>
    <t xml:space="preserve">month 4 </t>
  </si>
  <si>
    <t>Age</t>
  </si>
  <si>
    <t>SN</t>
  </si>
  <si>
    <t>Calories/day (Calories)</t>
  </si>
  <si>
    <t>Maximal HR (Bpm)</t>
  </si>
  <si>
    <t>Resting HR (Bpm)</t>
  </si>
  <si>
    <t>Pre Quarantine</t>
  </si>
  <si>
    <t>Quarantine</t>
  </si>
  <si>
    <t>Quarantine X Ramadan</t>
  </si>
  <si>
    <t>Post Quarantine</t>
  </si>
  <si>
    <t>lowest breath (n)</t>
  </si>
  <si>
    <t>highest breath (n)</t>
  </si>
  <si>
    <t>Step count (n)</t>
  </si>
  <si>
    <t>TST (H,MM)</t>
  </si>
  <si>
    <t>COVID-19 Smart Watch Data</t>
  </si>
  <si>
    <t>Height (m)</t>
  </si>
  <si>
    <t>Weight (Kg)</t>
  </si>
  <si>
    <t>BMI (Kg/m2)</t>
  </si>
  <si>
    <t>DeepSleep (H,MM)</t>
  </si>
  <si>
    <t>AwakeTime (H,MM)</t>
  </si>
  <si>
    <t>physical activity (Minutes/month)</t>
  </si>
  <si>
    <t>LiteSleep (H,MM)</t>
  </si>
  <si>
    <t>REM (H,MM)</t>
  </si>
  <si>
    <t>Average breath (n)</t>
  </si>
  <si>
    <r>
      <rPr>
        <b/>
        <sz val="10"/>
        <color theme="1"/>
        <rFont val="Arial"/>
        <family val="2"/>
      </rPr>
      <t>Supplementary Table 1:</t>
    </r>
    <r>
      <rPr>
        <sz val="10"/>
        <color theme="1"/>
        <rFont val="Arial"/>
        <family val="2"/>
      </rPr>
      <t xml:space="preserve"> Raw data for selected physical activity, physiological and sleep parameters collected by smartwatch (Garmin Fenix 6 pro, USA) data during four consecutive months [i.e., pre-confinement, 1st and 2nd months of confinement, and post-confinement, year 2020]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</si>
</sst>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(Body)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656514</xdr:colOff>
      <xdr:row>39</xdr:row>
      <xdr:rowOff>179977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85714" cy="79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L15" sqref="L15"/>
    </sheetView>
  </sheetViews>
  <sheetFormatPr baseColWidth="10" defaultRowHeight="15.7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9"/>
  <sheetViews>
    <sheetView tabSelected="1" topLeftCell="AM1" zoomScale="110" zoomScaleNormal="110" workbookViewId="0">
      <selection activeCell="K26" sqref="K26"/>
    </sheetView>
  </sheetViews>
  <sheetFormatPr baseColWidth="10" defaultColWidth="10.875" defaultRowHeight="15.75"/>
  <cols>
    <col min="1" max="1" width="15.875" style="1" customWidth="1"/>
    <col min="2" max="2" width="17.125" style="1" customWidth="1"/>
    <col min="3" max="3" width="21.875" style="1" customWidth="1"/>
    <col min="4" max="4" width="18.375" style="1" customWidth="1"/>
    <col min="5" max="5" width="13.625" style="1" customWidth="1"/>
    <col min="6" max="37" width="10.875" style="1"/>
    <col min="38" max="41" width="10.875" style="2"/>
    <col min="42" max="16384" width="10.875" style="1"/>
  </cols>
  <sheetData>
    <row r="1" spans="1:57" s="14" customFormat="1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5"/>
      <c r="Q1" s="15"/>
      <c r="R1" s="15"/>
      <c r="S1" s="15"/>
      <c r="T1" s="15"/>
      <c r="U1" s="15"/>
    </row>
    <row r="2" spans="1:57" s="14" customFormat="1"/>
    <row r="3" spans="1:57" s="7" customFormat="1" ht="20.100000000000001" customHeight="1">
      <c r="A3" s="16" t="s">
        <v>5</v>
      </c>
      <c r="B3" s="16" t="s">
        <v>4</v>
      </c>
      <c r="C3" s="16" t="s">
        <v>18</v>
      </c>
      <c r="D3" s="16" t="s">
        <v>19</v>
      </c>
      <c r="E3" s="16" t="s">
        <v>20</v>
      </c>
      <c r="F3" s="17" t="s">
        <v>17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7" s="5" customFormat="1" ht="23.1" customHeight="1">
      <c r="A4" s="16"/>
      <c r="B4" s="16"/>
      <c r="C4" s="16"/>
      <c r="D4" s="16"/>
      <c r="E4" s="16"/>
      <c r="F4" s="16" t="s">
        <v>15</v>
      </c>
      <c r="G4" s="16"/>
      <c r="H4" s="16"/>
      <c r="I4" s="16"/>
      <c r="J4" s="16" t="s">
        <v>23</v>
      </c>
      <c r="K4" s="16"/>
      <c r="L4" s="16"/>
      <c r="M4" s="16"/>
      <c r="N4" s="16" t="s">
        <v>8</v>
      </c>
      <c r="O4" s="16"/>
      <c r="P4" s="16"/>
      <c r="Q4" s="16"/>
      <c r="R4" s="16" t="s">
        <v>7</v>
      </c>
      <c r="S4" s="16"/>
      <c r="T4" s="16"/>
      <c r="U4" s="16"/>
      <c r="V4" s="16" t="s">
        <v>6</v>
      </c>
      <c r="W4" s="16"/>
      <c r="X4" s="16"/>
      <c r="Y4" s="16"/>
      <c r="Z4" s="16" t="s">
        <v>16</v>
      </c>
      <c r="AA4" s="16"/>
      <c r="AB4" s="16"/>
      <c r="AC4" s="16"/>
      <c r="AD4" s="16" t="s">
        <v>21</v>
      </c>
      <c r="AE4" s="16"/>
      <c r="AF4" s="16"/>
      <c r="AG4" s="16"/>
      <c r="AH4" s="16" t="s">
        <v>22</v>
      </c>
      <c r="AI4" s="16"/>
      <c r="AJ4" s="16"/>
      <c r="AK4" s="16"/>
      <c r="AL4" s="16" t="s">
        <v>24</v>
      </c>
      <c r="AM4" s="16"/>
      <c r="AN4" s="16"/>
      <c r="AO4" s="16"/>
      <c r="AP4" s="16" t="s">
        <v>25</v>
      </c>
      <c r="AQ4" s="16"/>
      <c r="AR4" s="16"/>
      <c r="AS4" s="16"/>
      <c r="AT4" s="16" t="s">
        <v>13</v>
      </c>
      <c r="AU4" s="16"/>
      <c r="AV4" s="16"/>
      <c r="AW4" s="16"/>
      <c r="AX4" s="16" t="s">
        <v>14</v>
      </c>
      <c r="AY4" s="16"/>
      <c r="AZ4" s="16"/>
      <c r="BA4" s="16"/>
      <c r="BB4" s="16" t="s">
        <v>26</v>
      </c>
      <c r="BC4" s="16"/>
      <c r="BD4" s="16"/>
      <c r="BE4" s="16"/>
    </row>
    <row r="5" spans="1:57" ht="21" customHeight="1">
      <c r="A5" s="16"/>
      <c r="B5" s="16"/>
      <c r="C5" s="16"/>
      <c r="D5" s="16"/>
      <c r="E5" s="16"/>
      <c r="F5" s="8" t="s">
        <v>0</v>
      </c>
      <c r="G5" s="8" t="s">
        <v>1</v>
      </c>
      <c r="H5" s="8" t="s">
        <v>2</v>
      </c>
      <c r="I5" s="8" t="s">
        <v>3</v>
      </c>
      <c r="J5" s="8" t="s">
        <v>0</v>
      </c>
      <c r="K5" s="8" t="s">
        <v>1</v>
      </c>
      <c r="L5" s="8" t="s">
        <v>2</v>
      </c>
      <c r="M5" s="8" t="s">
        <v>3</v>
      </c>
      <c r="N5" s="8" t="s">
        <v>0</v>
      </c>
      <c r="O5" s="8" t="s">
        <v>1</v>
      </c>
      <c r="P5" s="8" t="s">
        <v>2</v>
      </c>
      <c r="Q5" s="8" t="s">
        <v>3</v>
      </c>
      <c r="R5" s="8" t="s">
        <v>0</v>
      </c>
      <c r="S5" s="8" t="s">
        <v>1</v>
      </c>
      <c r="T5" s="8" t="s">
        <v>2</v>
      </c>
      <c r="U5" s="8" t="s">
        <v>3</v>
      </c>
      <c r="V5" s="8" t="s">
        <v>0</v>
      </c>
      <c r="W5" s="8" t="s">
        <v>1</v>
      </c>
      <c r="X5" s="8" t="s">
        <v>2</v>
      </c>
      <c r="Y5" s="8" t="s">
        <v>3</v>
      </c>
      <c r="Z5" s="8" t="s">
        <v>0</v>
      </c>
      <c r="AA5" s="8" t="s">
        <v>1</v>
      </c>
      <c r="AB5" s="8" t="s">
        <v>2</v>
      </c>
      <c r="AC5" s="8" t="s">
        <v>3</v>
      </c>
      <c r="AD5" s="8" t="s">
        <v>0</v>
      </c>
      <c r="AE5" s="8" t="s">
        <v>1</v>
      </c>
      <c r="AF5" s="8" t="s">
        <v>2</v>
      </c>
      <c r="AG5" s="8" t="s">
        <v>3</v>
      </c>
      <c r="AH5" s="8" t="s">
        <v>0</v>
      </c>
      <c r="AI5" s="8" t="s">
        <v>1</v>
      </c>
      <c r="AJ5" s="8" t="s">
        <v>2</v>
      </c>
      <c r="AK5" s="8" t="s">
        <v>3</v>
      </c>
      <c r="AL5" s="8" t="s">
        <v>0</v>
      </c>
      <c r="AM5" s="8" t="s">
        <v>1</v>
      </c>
      <c r="AN5" s="8" t="s">
        <v>2</v>
      </c>
      <c r="AO5" s="8" t="s">
        <v>3</v>
      </c>
      <c r="AP5" s="8" t="s">
        <v>0</v>
      </c>
      <c r="AQ5" s="8" t="s">
        <v>1</v>
      </c>
      <c r="AR5" s="8" t="s">
        <v>2</v>
      </c>
      <c r="AS5" s="8" t="s">
        <v>3</v>
      </c>
      <c r="AT5" s="8" t="s">
        <v>0</v>
      </c>
      <c r="AU5" s="8" t="s">
        <v>1</v>
      </c>
      <c r="AV5" s="8" t="s">
        <v>2</v>
      </c>
      <c r="AW5" s="8" t="s">
        <v>3</v>
      </c>
      <c r="AX5" s="8" t="s">
        <v>0</v>
      </c>
      <c r="AY5" s="8" t="s">
        <v>1</v>
      </c>
      <c r="AZ5" s="8" t="s">
        <v>2</v>
      </c>
      <c r="BA5" s="8" t="s">
        <v>3</v>
      </c>
      <c r="BB5" s="8" t="s">
        <v>0</v>
      </c>
      <c r="BC5" s="8" t="s">
        <v>1</v>
      </c>
      <c r="BD5" s="8" t="s">
        <v>2</v>
      </c>
      <c r="BE5" s="8" t="s">
        <v>3</v>
      </c>
    </row>
    <row r="6" spans="1:57">
      <c r="A6" s="1">
        <v>1</v>
      </c>
      <c r="B6" s="1">
        <v>27</v>
      </c>
      <c r="C6" s="1">
        <v>1.8</v>
      </c>
      <c r="D6" s="1">
        <v>80</v>
      </c>
      <c r="E6" s="9">
        <f>D6/(C6*C6)</f>
        <v>24.691358024691358</v>
      </c>
      <c r="F6" s="1">
        <v>328740</v>
      </c>
      <c r="G6" s="1">
        <v>135023</v>
      </c>
      <c r="H6" s="1">
        <v>132021</v>
      </c>
      <c r="I6" s="1">
        <v>283021</v>
      </c>
      <c r="J6" s="1">
        <v>1562</v>
      </c>
      <c r="K6" s="1">
        <v>1003</v>
      </c>
      <c r="L6" s="1">
        <v>901</v>
      </c>
      <c r="M6" s="1">
        <v>1601</v>
      </c>
      <c r="N6" s="1">
        <v>49.21</v>
      </c>
      <c r="O6" s="1">
        <v>52.3</v>
      </c>
      <c r="P6" s="1">
        <v>54.65</v>
      </c>
      <c r="Q6" s="1">
        <v>51.23</v>
      </c>
      <c r="R6" s="1">
        <v>150.22999999999999</v>
      </c>
      <c r="S6" s="1">
        <v>149.65</v>
      </c>
      <c r="T6" s="1">
        <v>151.30000000000001</v>
      </c>
      <c r="U6" s="1">
        <v>160.30000000000001</v>
      </c>
      <c r="V6" s="1">
        <v>2562.21</v>
      </c>
      <c r="W6" s="1">
        <v>2040.2</v>
      </c>
      <c r="X6" s="1">
        <v>1989.87</v>
      </c>
      <c r="Y6" s="1">
        <v>2581.9899999999998</v>
      </c>
      <c r="Z6" s="1">
        <v>8.51</v>
      </c>
      <c r="AA6" s="1">
        <v>9.02</v>
      </c>
      <c r="AB6" s="1">
        <v>9.0500000000000007</v>
      </c>
      <c r="AC6" s="1">
        <v>8.23</v>
      </c>
      <c r="AD6" s="1">
        <v>1.1499999999999999</v>
      </c>
      <c r="AE6" s="1">
        <v>1.1100000000000001</v>
      </c>
      <c r="AF6" s="1">
        <v>1.1499999999999999</v>
      </c>
      <c r="AG6" s="1">
        <v>1.2</v>
      </c>
      <c r="AH6" s="1">
        <v>0.01</v>
      </c>
      <c r="AI6" s="1">
        <v>0.11</v>
      </c>
      <c r="AJ6" s="1">
        <v>0.15</v>
      </c>
      <c r="AK6" s="2">
        <v>0.01</v>
      </c>
      <c r="AL6" s="2">
        <v>7.17</v>
      </c>
      <c r="AM6" s="2">
        <v>6.3199999999999985</v>
      </c>
      <c r="AN6" s="2">
        <v>6.1899999999999995</v>
      </c>
      <c r="AO6" s="2">
        <v>6</v>
      </c>
      <c r="AP6" s="1">
        <v>0.57999999999999996</v>
      </c>
      <c r="AQ6" s="2">
        <v>1.48</v>
      </c>
      <c r="AR6" s="1">
        <v>1.56</v>
      </c>
      <c r="AS6" s="1">
        <v>1.02</v>
      </c>
      <c r="AT6" s="1">
        <v>7</v>
      </c>
      <c r="AU6" s="1">
        <v>7</v>
      </c>
      <c r="AV6" s="1">
        <v>7</v>
      </c>
      <c r="AW6" s="1">
        <v>8</v>
      </c>
      <c r="AX6" s="1">
        <v>17</v>
      </c>
      <c r="AY6" s="1">
        <v>14</v>
      </c>
      <c r="AZ6" s="1">
        <v>14</v>
      </c>
      <c r="BA6" s="1">
        <v>18</v>
      </c>
      <c r="BB6" s="1">
        <v>13</v>
      </c>
      <c r="BC6" s="1">
        <v>12</v>
      </c>
      <c r="BD6" s="1">
        <v>12</v>
      </c>
      <c r="BE6" s="2">
        <v>12</v>
      </c>
    </row>
    <row r="7" spans="1:57">
      <c r="A7" s="1">
        <v>2</v>
      </c>
      <c r="B7" s="1">
        <v>28</v>
      </c>
      <c r="C7" s="1">
        <v>1.77</v>
      </c>
      <c r="D7" s="1">
        <v>75</v>
      </c>
      <c r="E7" s="9">
        <f t="shared" ref="E7:E21" si="0">D7/(C7*C7)</f>
        <v>23.93948099205209</v>
      </c>
      <c r="F7" s="1">
        <v>304761</v>
      </c>
      <c r="G7" s="1">
        <v>130230</v>
      </c>
      <c r="H7" s="1">
        <v>127652</v>
      </c>
      <c r="I7" s="1">
        <v>263549</v>
      </c>
      <c r="J7" s="1">
        <v>1652</v>
      </c>
      <c r="K7" s="1">
        <v>982</v>
      </c>
      <c r="L7" s="1">
        <v>991</v>
      </c>
      <c r="M7" s="1">
        <v>1721</v>
      </c>
      <c r="N7" s="1">
        <v>47.33</v>
      </c>
      <c r="O7" s="1">
        <v>51.1</v>
      </c>
      <c r="P7" s="1">
        <v>56.8</v>
      </c>
      <c r="Q7" s="1">
        <v>50.23</v>
      </c>
      <c r="R7" s="1">
        <v>149.76</v>
      </c>
      <c r="S7" s="1">
        <v>154.78</v>
      </c>
      <c r="T7" s="1">
        <v>156.5</v>
      </c>
      <c r="U7" s="1">
        <v>159.43</v>
      </c>
      <c r="V7" s="1">
        <v>2652.45</v>
      </c>
      <c r="W7" s="1">
        <v>1989.97</v>
      </c>
      <c r="X7" s="1">
        <v>2004.2</v>
      </c>
      <c r="Y7" s="1">
        <v>2675.32</v>
      </c>
      <c r="Z7" s="1">
        <v>7.53</v>
      </c>
      <c r="AA7" s="1">
        <v>8.34</v>
      </c>
      <c r="AB7" s="1">
        <v>9.57</v>
      </c>
      <c r="AC7" s="1">
        <v>8.41</v>
      </c>
      <c r="AD7" s="1">
        <v>1.0900000000000001</v>
      </c>
      <c r="AE7" s="1">
        <v>0.47</v>
      </c>
      <c r="AF7" s="1">
        <v>0.34</v>
      </c>
      <c r="AG7" s="1">
        <v>1.1100000000000001</v>
      </c>
      <c r="AH7" s="1">
        <v>0.01</v>
      </c>
      <c r="AI7" s="1">
        <v>0.09</v>
      </c>
      <c r="AJ7" s="1">
        <v>0.25</v>
      </c>
      <c r="AK7" s="2">
        <v>0.03</v>
      </c>
      <c r="AL7" s="2">
        <v>5.33</v>
      </c>
      <c r="AM7" s="2">
        <v>5.32</v>
      </c>
      <c r="AN7" s="2">
        <v>7.5400000000000009</v>
      </c>
      <c r="AO7" s="2">
        <v>6.06</v>
      </c>
      <c r="AP7" s="1">
        <v>1.1000000000000001</v>
      </c>
      <c r="AQ7" s="2">
        <v>2.46</v>
      </c>
      <c r="AR7" s="1">
        <v>1.44</v>
      </c>
      <c r="AS7" s="1">
        <v>1.21</v>
      </c>
      <c r="AT7" s="1">
        <v>6</v>
      </c>
      <c r="AU7" s="1">
        <v>6</v>
      </c>
      <c r="AV7" s="1">
        <v>7</v>
      </c>
      <c r="AW7" s="1">
        <v>7</v>
      </c>
      <c r="AX7" s="1">
        <v>16</v>
      </c>
      <c r="AY7" s="1">
        <v>14</v>
      </c>
      <c r="AZ7" s="1">
        <v>14</v>
      </c>
      <c r="BA7" s="1">
        <v>19</v>
      </c>
      <c r="BB7" s="1">
        <v>12</v>
      </c>
      <c r="BC7" s="1">
        <v>11</v>
      </c>
      <c r="BD7" s="1">
        <v>12</v>
      </c>
      <c r="BE7" s="2">
        <v>15</v>
      </c>
    </row>
    <row r="8" spans="1:57">
      <c r="A8" s="1">
        <v>3</v>
      </c>
      <c r="B8" s="1">
        <v>30</v>
      </c>
      <c r="C8" s="1">
        <v>1.87</v>
      </c>
      <c r="D8" s="1">
        <v>86</v>
      </c>
      <c r="E8" s="9">
        <f t="shared" si="0"/>
        <v>24.59321112985787</v>
      </c>
      <c r="F8" s="1">
        <v>287765</v>
      </c>
      <c r="G8" s="1">
        <v>95921</v>
      </c>
      <c r="H8" s="1">
        <v>120102</v>
      </c>
      <c r="I8" s="1">
        <v>321211</v>
      </c>
      <c r="J8" s="1">
        <v>1581</v>
      </c>
      <c r="K8" s="1">
        <v>1200</v>
      </c>
      <c r="L8" s="1">
        <v>1123</v>
      </c>
      <c r="M8" s="1">
        <v>1581</v>
      </c>
      <c r="N8" s="1">
        <v>47.12</v>
      </c>
      <c r="O8" s="1">
        <v>49.2</v>
      </c>
      <c r="P8" s="1">
        <v>49.9</v>
      </c>
      <c r="Q8" s="1">
        <v>49.76</v>
      </c>
      <c r="R8" s="1">
        <v>154.19999999999999</v>
      </c>
      <c r="S8" s="1">
        <v>160.87</v>
      </c>
      <c r="T8" s="1">
        <v>162.69999999999999</v>
      </c>
      <c r="U8" s="1">
        <v>164.7</v>
      </c>
      <c r="V8" s="1">
        <v>2587.1</v>
      </c>
      <c r="W8" s="1">
        <v>2223.31</v>
      </c>
      <c r="X8" s="1">
        <v>2308.1</v>
      </c>
      <c r="Y8" s="1">
        <v>2749.92</v>
      </c>
      <c r="Z8" s="1">
        <v>8.2100000000000009</v>
      </c>
      <c r="AA8" s="1">
        <v>8.44</v>
      </c>
      <c r="AB8" s="1">
        <v>9.02</v>
      </c>
      <c r="AC8" s="1">
        <v>8.3000000000000007</v>
      </c>
      <c r="AD8" s="1">
        <v>1.07</v>
      </c>
      <c r="AE8" s="1">
        <v>0.56000000000000005</v>
      </c>
      <c r="AF8" s="1">
        <v>0.55000000000000004</v>
      </c>
      <c r="AG8" s="1">
        <v>1.06</v>
      </c>
      <c r="AH8" s="2">
        <v>0.01</v>
      </c>
      <c r="AI8" s="1">
        <v>0.03</v>
      </c>
      <c r="AJ8" s="1">
        <v>0.15</v>
      </c>
      <c r="AK8" s="2">
        <v>0.01</v>
      </c>
      <c r="AL8" s="2">
        <v>6.33</v>
      </c>
      <c r="AM8" s="2">
        <v>5.05</v>
      </c>
      <c r="AN8" s="2">
        <v>5.39</v>
      </c>
      <c r="AO8" s="2">
        <v>4.2100000000000009</v>
      </c>
      <c r="AP8" s="1">
        <v>1.2</v>
      </c>
      <c r="AQ8" s="1">
        <v>3.2</v>
      </c>
      <c r="AR8" s="1">
        <v>3.33</v>
      </c>
      <c r="AS8" s="1">
        <v>3.02</v>
      </c>
      <c r="AT8" s="1">
        <v>7</v>
      </c>
      <c r="AU8" s="1">
        <v>7</v>
      </c>
      <c r="AV8" s="1">
        <v>8</v>
      </c>
      <c r="AW8" s="1">
        <v>7</v>
      </c>
      <c r="AX8" s="1">
        <v>21</v>
      </c>
      <c r="AY8" s="1">
        <v>18</v>
      </c>
      <c r="AZ8" s="1">
        <v>17</v>
      </c>
      <c r="BA8" s="1">
        <v>22</v>
      </c>
      <c r="BB8" s="1">
        <v>12</v>
      </c>
      <c r="BC8" s="1">
        <v>12</v>
      </c>
      <c r="BD8" s="1">
        <v>11</v>
      </c>
      <c r="BE8" s="2">
        <v>14</v>
      </c>
    </row>
    <row r="9" spans="1:57">
      <c r="A9" s="1">
        <v>4</v>
      </c>
      <c r="B9" s="1">
        <v>31</v>
      </c>
      <c r="C9" s="1">
        <v>1.85</v>
      </c>
      <c r="D9" s="1">
        <v>84</v>
      </c>
      <c r="E9" s="9">
        <f t="shared" si="0"/>
        <v>24.543462381300216</v>
      </c>
      <c r="F9" s="1">
        <v>256989</v>
      </c>
      <c r="G9" s="1">
        <v>100320</v>
      </c>
      <c r="H9" s="1">
        <v>98221</v>
      </c>
      <c r="I9" s="1">
        <v>242001</v>
      </c>
      <c r="J9" s="1">
        <v>1611</v>
      </c>
      <c r="K9" s="1">
        <v>1003</v>
      </c>
      <c r="L9" s="1">
        <v>1091</v>
      </c>
      <c r="M9" s="1">
        <v>1511</v>
      </c>
      <c r="N9" s="1">
        <v>49.76</v>
      </c>
      <c r="O9" s="1">
        <v>53.22</v>
      </c>
      <c r="P9" s="1">
        <v>54.2</v>
      </c>
      <c r="Q9" s="1">
        <v>50.2</v>
      </c>
      <c r="R9" s="1">
        <v>160.80000000000001</v>
      </c>
      <c r="S9" s="1">
        <v>160.1</v>
      </c>
      <c r="T9" s="1">
        <v>167.9</v>
      </c>
      <c r="U9" s="1">
        <v>168.13</v>
      </c>
      <c r="V9" s="1">
        <v>2619.8000000000002</v>
      </c>
      <c r="W9" s="1">
        <v>2101.87</v>
      </c>
      <c r="X9" s="1">
        <v>2101.41</v>
      </c>
      <c r="Y9" s="1">
        <v>2611.3200000000002</v>
      </c>
      <c r="Z9" s="1">
        <v>6.41</v>
      </c>
      <c r="AA9" s="1">
        <v>7.33</v>
      </c>
      <c r="AB9" s="1">
        <v>8.5500000000000007</v>
      </c>
      <c r="AC9" s="1">
        <v>6.5</v>
      </c>
      <c r="AD9" s="1">
        <v>1.21</v>
      </c>
      <c r="AE9" s="1">
        <v>0.54</v>
      </c>
      <c r="AF9" s="1">
        <v>0.54</v>
      </c>
      <c r="AG9" s="1">
        <v>1.1399999999999999</v>
      </c>
      <c r="AH9" s="2">
        <v>0.01</v>
      </c>
      <c r="AI9" s="1">
        <v>0.09</v>
      </c>
      <c r="AJ9" s="1">
        <v>0.11</v>
      </c>
      <c r="AK9" s="2">
        <v>0.01</v>
      </c>
      <c r="AL9" s="2">
        <v>3.07</v>
      </c>
      <c r="AM9" s="2">
        <v>3.48</v>
      </c>
      <c r="AN9" s="2">
        <v>5.22</v>
      </c>
      <c r="AO9" s="2">
        <v>3.3400000000000007</v>
      </c>
      <c r="AP9" s="1">
        <v>2.12</v>
      </c>
      <c r="AQ9" s="1">
        <v>3.22</v>
      </c>
      <c r="AR9" s="1">
        <v>3.08</v>
      </c>
      <c r="AS9" s="1">
        <v>2.0099999999999998</v>
      </c>
      <c r="AT9" s="1">
        <v>7</v>
      </c>
      <c r="AU9" s="1">
        <v>8</v>
      </c>
      <c r="AV9" s="1">
        <v>7</v>
      </c>
      <c r="AW9" s="1">
        <v>8</v>
      </c>
      <c r="AX9" s="1">
        <v>22</v>
      </c>
      <c r="AY9" s="1">
        <v>24</v>
      </c>
      <c r="AZ9" s="1">
        <v>22</v>
      </c>
      <c r="BA9" s="1">
        <v>23</v>
      </c>
      <c r="BB9" s="1">
        <v>12</v>
      </c>
      <c r="BC9" s="1">
        <v>12</v>
      </c>
      <c r="BD9" s="1">
        <v>11</v>
      </c>
      <c r="BE9" s="2">
        <v>14</v>
      </c>
    </row>
    <row r="10" spans="1:57">
      <c r="A10" s="1">
        <v>5</v>
      </c>
      <c r="B10" s="1">
        <v>31</v>
      </c>
      <c r="C10" s="1">
        <v>1.92</v>
      </c>
      <c r="D10" s="1">
        <v>90</v>
      </c>
      <c r="E10" s="9">
        <f t="shared" si="0"/>
        <v>24.4140625</v>
      </c>
      <c r="F10" s="1">
        <v>349876</v>
      </c>
      <c r="G10" s="1">
        <v>124092</v>
      </c>
      <c r="H10" s="1">
        <v>103224</v>
      </c>
      <c r="I10" s="1">
        <v>226780</v>
      </c>
      <c r="J10" s="1">
        <v>1599</v>
      </c>
      <c r="K10" s="1">
        <v>1008</v>
      </c>
      <c r="L10" s="1">
        <v>1033</v>
      </c>
      <c r="M10" s="1">
        <v>1421</v>
      </c>
      <c r="N10" s="1">
        <v>50.98</v>
      </c>
      <c r="O10" s="1">
        <v>56.3</v>
      </c>
      <c r="P10" s="1">
        <v>55.2</v>
      </c>
      <c r="Q10" s="1">
        <v>51</v>
      </c>
      <c r="R10" s="1">
        <v>168.9</v>
      </c>
      <c r="S10" s="1">
        <v>159.21</v>
      </c>
      <c r="T10" s="1">
        <v>164.2</v>
      </c>
      <c r="U10" s="1">
        <v>165.12</v>
      </c>
      <c r="V10" s="1">
        <v>2840.22</v>
      </c>
      <c r="W10" s="1">
        <v>2103.3000000000002</v>
      </c>
      <c r="X10" s="1">
        <v>2044.31</v>
      </c>
      <c r="Y10" s="1">
        <v>2596.89</v>
      </c>
      <c r="Z10" s="1">
        <v>6.54</v>
      </c>
      <c r="AA10" s="1">
        <v>7.45</v>
      </c>
      <c r="AB10" s="1">
        <v>7.54</v>
      </c>
      <c r="AC10" s="1">
        <v>7.02</v>
      </c>
      <c r="AD10" s="1">
        <v>0.54</v>
      </c>
      <c r="AE10" s="1">
        <v>0.49</v>
      </c>
      <c r="AF10" s="1">
        <v>0.44</v>
      </c>
      <c r="AG10" s="1">
        <v>1.01</v>
      </c>
      <c r="AH10" s="2">
        <v>0.01</v>
      </c>
      <c r="AI10" s="1">
        <v>0.05</v>
      </c>
      <c r="AJ10" s="1">
        <v>0.13</v>
      </c>
      <c r="AK10" s="2">
        <v>0.01</v>
      </c>
      <c r="AL10" s="2">
        <v>5.08</v>
      </c>
      <c r="AM10" s="2">
        <v>5.23</v>
      </c>
      <c r="AN10" s="2">
        <v>5.2</v>
      </c>
      <c r="AO10" s="2">
        <v>5.26</v>
      </c>
      <c r="AP10" s="1">
        <v>1.31</v>
      </c>
      <c r="AQ10" s="1">
        <v>2.1800000000000002</v>
      </c>
      <c r="AR10" s="1">
        <v>2.17</v>
      </c>
      <c r="AS10" s="1">
        <v>1.1399999999999999</v>
      </c>
      <c r="AT10" s="1">
        <v>9</v>
      </c>
      <c r="AU10" s="1">
        <v>7</v>
      </c>
      <c r="AV10" s="1">
        <v>7</v>
      </c>
      <c r="AW10" s="1">
        <v>7</v>
      </c>
      <c r="AX10" s="1">
        <v>23</v>
      </c>
      <c r="AY10" s="1">
        <v>24</v>
      </c>
      <c r="AZ10" s="1">
        <v>21</v>
      </c>
      <c r="BA10" s="1">
        <v>24</v>
      </c>
      <c r="BB10" s="1">
        <v>12</v>
      </c>
      <c r="BC10" s="1">
        <v>11</v>
      </c>
      <c r="BD10" s="1">
        <v>10</v>
      </c>
      <c r="BE10" s="2">
        <v>13</v>
      </c>
    </row>
    <row r="11" spans="1:57">
      <c r="A11" s="1">
        <v>6</v>
      </c>
      <c r="B11" s="1">
        <v>33</v>
      </c>
      <c r="C11" s="1">
        <v>1.74</v>
      </c>
      <c r="D11" s="1">
        <v>80</v>
      </c>
      <c r="E11" s="9">
        <f t="shared" si="0"/>
        <v>26.423569824283259</v>
      </c>
      <c r="F11" s="1">
        <v>321221</v>
      </c>
      <c r="G11" s="1">
        <v>133210</v>
      </c>
      <c r="H11" s="1">
        <v>123488</v>
      </c>
      <c r="I11" s="1">
        <v>257821</v>
      </c>
      <c r="J11" s="1">
        <v>1681</v>
      </c>
      <c r="K11" s="1">
        <v>1203</v>
      </c>
      <c r="L11" s="1">
        <v>1244</v>
      </c>
      <c r="M11" s="1">
        <v>1599</v>
      </c>
      <c r="N11" s="1">
        <v>51.11</v>
      </c>
      <c r="O11" s="1">
        <v>51.32</v>
      </c>
      <c r="P11" s="1">
        <v>51.4</v>
      </c>
      <c r="Q11" s="1">
        <v>51.1</v>
      </c>
      <c r="R11" s="1">
        <v>177.83</v>
      </c>
      <c r="S11" s="1">
        <v>167.44</v>
      </c>
      <c r="T11" s="1">
        <v>160.80000000000001</v>
      </c>
      <c r="U11" s="1">
        <v>181.33</v>
      </c>
      <c r="V11" s="1">
        <v>2672.48</v>
      </c>
      <c r="W11" s="1">
        <v>2199.3200000000002</v>
      </c>
      <c r="X11" s="1">
        <v>2200.3000000000002</v>
      </c>
      <c r="Y11" s="1">
        <v>2499.92</v>
      </c>
      <c r="Z11" s="1">
        <v>8.2200000000000006</v>
      </c>
      <c r="AA11" s="1">
        <v>9.2899999999999991</v>
      </c>
      <c r="AB11" s="1">
        <v>10.31</v>
      </c>
      <c r="AC11" s="1">
        <v>7.53</v>
      </c>
      <c r="AD11" s="1">
        <v>0.39</v>
      </c>
      <c r="AE11" s="1">
        <v>0.45</v>
      </c>
      <c r="AF11" s="1">
        <v>0.28999999999999998</v>
      </c>
      <c r="AG11" s="1">
        <v>0.59</v>
      </c>
      <c r="AH11" s="2">
        <v>0.01</v>
      </c>
      <c r="AI11" s="1">
        <v>0.08</v>
      </c>
      <c r="AJ11" s="1">
        <v>0.14000000000000001</v>
      </c>
      <c r="AK11" s="2">
        <v>0.01</v>
      </c>
      <c r="AL11" s="2">
        <v>7.12</v>
      </c>
      <c r="AM11" s="2">
        <v>7</v>
      </c>
      <c r="AN11" s="2">
        <v>8.24</v>
      </c>
      <c r="AO11" s="2">
        <v>6.22</v>
      </c>
      <c r="AP11" s="1">
        <v>1.1000000000000001</v>
      </c>
      <c r="AQ11" s="1">
        <v>2.16</v>
      </c>
      <c r="AR11" s="1">
        <v>2.14</v>
      </c>
      <c r="AS11" s="1">
        <v>1.1100000000000001</v>
      </c>
      <c r="AT11" s="1">
        <v>7</v>
      </c>
      <c r="AU11" s="1">
        <v>8</v>
      </c>
      <c r="AV11" s="1">
        <v>8</v>
      </c>
      <c r="AW11" s="1">
        <v>7</v>
      </c>
      <c r="AX11" s="1">
        <v>24</v>
      </c>
      <c r="AY11" s="1">
        <v>19</v>
      </c>
      <c r="AZ11" s="1">
        <v>16</v>
      </c>
      <c r="BA11" s="1">
        <v>24</v>
      </c>
      <c r="BB11" s="1">
        <v>15</v>
      </c>
      <c r="BC11" s="1">
        <v>12</v>
      </c>
      <c r="BD11" s="1">
        <v>11</v>
      </c>
      <c r="BE11" s="2">
        <v>15</v>
      </c>
    </row>
    <row r="12" spans="1:57">
      <c r="A12" s="1">
        <v>7</v>
      </c>
      <c r="B12" s="1">
        <v>26</v>
      </c>
      <c r="C12" s="1">
        <v>1.94</v>
      </c>
      <c r="D12" s="1">
        <v>84</v>
      </c>
      <c r="E12" s="9">
        <f t="shared" si="0"/>
        <v>22.31905622276544</v>
      </c>
      <c r="F12" s="1">
        <v>402401</v>
      </c>
      <c r="G12" s="1">
        <v>176002</v>
      </c>
      <c r="H12" s="1">
        <v>152400</v>
      </c>
      <c r="I12" s="1">
        <v>306215</v>
      </c>
      <c r="J12" s="1">
        <v>1661</v>
      </c>
      <c r="K12" s="1">
        <v>1703</v>
      </c>
      <c r="L12" s="1">
        <v>1672</v>
      </c>
      <c r="M12" s="1">
        <v>1623</v>
      </c>
      <c r="N12" s="1">
        <v>45.1</v>
      </c>
      <c r="O12" s="1">
        <v>49.11</v>
      </c>
      <c r="P12" s="1">
        <v>49.9</v>
      </c>
      <c r="Q12" s="1">
        <v>47.8</v>
      </c>
      <c r="R12" s="1">
        <v>175.4</v>
      </c>
      <c r="S12" s="1">
        <v>164.87</v>
      </c>
      <c r="T12" s="1">
        <v>166.33</v>
      </c>
      <c r="U12" s="1">
        <v>179.34</v>
      </c>
      <c r="V12" s="1">
        <v>2661.72</v>
      </c>
      <c r="W12" s="1">
        <v>2651.52</v>
      </c>
      <c r="X12" s="1">
        <v>2402.4</v>
      </c>
      <c r="Y12" s="1">
        <v>2831.2</v>
      </c>
      <c r="Z12" s="1">
        <v>7.34</v>
      </c>
      <c r="AA12" s="1">
        <v>8.02</v>
      </c>
      <c r="AB12" s="1">
        <v>9.34</v>
      </c>
      <c r="AC12" s="1">
        <v>7.35</v>
      </c>
      <c r="AD12" s="1">
        <v>0.57999999999999996</v>
      </c>
      <c r="AE12" s="1">
        <v>0.47</v>
      </c>
      <c r="AF12" s="1">
        <v>0.33</v>
      </c>
      <c r="AG12" s="1">
        <v>1.02</v>
      </c>
      <c r="AH12" s="1">
        <v>0.02</v>
      </c>
      <c r="AI12" s="1">
        <v>0.09</v>
      </c>
      <c r="AJ12" s="1">
        <v>0.23</v>
      </c>
      <c r="AK12" s="2">
        <v>0.02</v>
      </c>
      <c r="AL12" s="2">
        <v>4.12</v>
      </c>
      <c r="AM12" s="2">
        <v>4.3</v>
      </c>
      <c r="AN12" s="2">
        <v>6.1</v>
      </c>
      <c r="AO12" s="2">
        <v>3.2900000000000005</v>
      </c>
      <c r="AP12" s="1">
        <v>3.02</v>
      </c>
      <c r="AQ12" s="1">
        <v>3.56</v>
      </c>
      <c r="AR12" s="1">
        <v>3.08</v>
      </c>
      <c r="AS12" s="1">
        <v>3.02</v>
      </c>
      <c r="AT12" s="1">
        <v>7</v>
      </c>
      <c r="AU12" s="1">
        <v>8</v>
      </c>
      <c r="AV12" s="1">
        <v>8</v>
      </c>
      <c r="AW12" s="1">
        <v>7</v>
      </c>
      <c r="AX12" s="1">
        <v>18</v>
      </c>
      <c r="AY12" s="1">
        <v>20</v>
      </c>
      <c r="AZ12" s="1">
        <v>17</v>
      </c>
      <c r="BA12" s="1">
        <v>23</v>
      </c>
      <c r="BB12" s="1">
        <v>14</v>
      </c>
      <c r="BC12" s="1">
        <v>12</v>
      </c>
      <c r="BD12" s="1">
        <v>11</v>
      </c>
      <c r="BE12" s="2">
        <v>14</v>
      </c>
    </row>
    <row r="13" spans="1:57">
      <c r="A13" s="1">
        <v>8</v>
      </c>
      <c r="B13" s="1">
        <v>25</v>
      </c>
      <c r="C13" s="1">
        <v>1.77</v>
      </c>
      <c r="D13" s="1">
        <v>70</v>
      </c>
      <c r="E13" s="9">
        <f t="shared" si="0"/>
        <v>22.343515592581952</v>
      </c>
      <c r="F13" s="1">
        <v>371123</v>
      </c>
      <c r="G13" s="1">
        <v>178221</v>
      </c>
      <c r="H13" s="1">
        <v>176002</v>
      </c>
      <c r="I13" s="1">
        <v>351023</v>
      </c>
      <c r="J13" s="1">
        <v>1881</v>
      </c>
      <c r="K13" s="1">
        <v>1112</v>
      </c>
      <c r="L13" s="1">
        <v>1023</v>
      </c>
      <c r="M13" s="1">
        <v>1884</v>
      </c>
      <c r="N13" s="1">
        <v>44.45</v>
      </c>
      <c r="O13" s="1">
        <v>51.3</v>
      </c>
      <c r="P13" s="1">
        <v>53.76</v>
      </c>
      <c r="Q13" s="1">
        <v>48.88</v>
      </c>
      <c r="R13" s="1">
        <v>173.22</v>
      </c>
      <c r="S13" s="1">
        <v>169.92</v>
      </c>
      <c r="T13" s="1">
        <v>171.21</v>
      </c>
      <c r="U13" s="1">
        <v>177.9</v>
      </c>
      <c r="V13" s="1">
        <v>2881.91</v>
      </c>
      <c r="W13" s="1">
        <v>2231.54</v>
      </c>
      <c r="X13" s="1">
        <v>2089.3000000000002</v>
      </c>
      <c r="Y13" s="1">
        <v>2938.2</v>
      </c>
      <c r="Z13" s="1">
        <v>7.13</v>
      </c>
      <c r="AA13" s="1">
        <v>8.14</v>
      </c>
      <c r="AB13" s="1">
        <v>9.58</v>
      </c>
      <c r="AC13" s="1">
        <v>7.15</v>
      </c>
      <c r="AD13" s="1">
        <v>0.54</v>
      </c>
      <c r="AE13" s="1">
        <v>0.33</v>
      </c>
      <c r="AF13" s="1">
        <v>0.22</v>
      </c>
      <c r="AG13" s="1">
        <v>0.52</v>
      </c>
      <c r="AH13" s="1">
        <v>0.01</v>
      </c>
      <c r="AI13" s="1">
        <v>0.14000000000000001</v>
      </c>
      <c r="AJ13" s="1">
        <v>0.14000000000000001</v>
      </c>
      <c r="AK13" s="2">
        <v>0.01</v>
      </c>
      <c r="AL13" s="2">
        <v>4.51</v>
      </c>
      <c r="AM13" s="2">
        <v>6.4900000000000011</v>
      </c>
      <c r="AN13" s="2">
        <v>7.129999999999999</v>
      </c>
      <c r="AO13" s="2">
        <v>5.4700000000000006</v>
      </c>
      <c r="AP13" s="1">
        <v>2.0699999999999998</v>
      </c>
      <c r="AQ13" s="1">
        <v>1.18</v>
      </c>
      <c r="AR13" s="1">
        <v>2.09</v>
      </c>
      <c r="AS13" s="1">
        <v>1.1499999999999999</v>
      </c>
      <c r="AT13" s="1">
        <v>7</v>
      </c>
      <c r="AU13" s="1">
        <v>7</v>
      </c>
      <c r="AV13" s="1">
        <v>7</v>
      </c>
      <c r="AW13" s="1">
        <v>8</v>
      </c>
      <c r="AX13" s="1">
        <v>21</v>
      </c>
      <c r="AY13" s="1">
        <v>22</v>
      </c>
      <c r="AZ13" s="1">
        <v>18</v>
      </c>
      <c r="BA13" s="1">
        <v>23</v>
      </c>
      <c r="BB13" s="1">
        <v>14</v>
      </c>
      <c r="BC13" s="1">
        <v>14</v>
      </c>
      <c r="BD13" s="1">
        <v>12</v>
      </c>
      <c r="BE13" s="2">
        <v>13</v>
      </c>
    </row>
    <row r="14" spans="1:57">
      <c r="A14" s="1">
        <v>9</v>
      </c>
      <c r="B14" s="1">
        <v>28</v>
      </c>
      <c r="C14" s="1">
        <v>1.75</v>
      </c>
      <c r="D14" s="1">
        <v>80</v>
      </c>
      <c r="E14" s="9">
        <f t="shared" si="0"/>
        <v>26.122448979591837</v>
      </c>
      <c r="F14" s="1">
        <v>213762</v>
      </c>
      <c r="G14" s="1">
        <v>188231</v>
      </c>
      <c r="H14" s="1">
        <v>184582</v>
      </c>
      <c r="I14" s="1">
        <v>377171</v>
      </c>
      <c r="J14" s="1">
        <v>1480</v>
      </c>
      <c r="K14" s="1">
        <v>1410</v>
      </c>
      <c r="L14" s="1">
        <v>1177</v>
      </c>
      <c r="M14" s="1">
        <v>1521</v>
      </c>
      <c r="N14" s="1">
        <v>49.31</v>
      </c>
      <c r="O14" s="1">
        <v>50.1</v>
      </c>
      <c r="P14" s="1">
        <v>50.1</v>
      </c>
      <c r="Q14" s="1">
        <v>49.33</v>
      </c>
      <c r="R14" s="1">
        <v>169.98</v>
      </c>
      <c r="S14" s="1">
        <v>170.42</v>
      </c>
      <c r="T14" s="1">
        <v>173.31</v>
      </c>
      <c r="U14" s="1">
        <v>177.82</v>
      </c>
      <c r="V14" s="1">
        <v>2480.23</v>
      </c>
      <c r="W14" s="1">
        <v>2401.1999999999998</v>
      </c>
      <c r="X14" s="1">
        <v>2081.52</v>
      </c>
      <c r="Y14" s="1">
        <v>2612.66</v>
      </c>
      <c r="Z14" s="1">
        <v>7.26</v>
      </c>
      <c r="AA14" s="1">
        <v>8.3699999999999992</v>
      </c>
      <c r="AB14" s="1">
        <v>9.5299999999999994</v>
      </c>
      <c r="AC14" s="1">
        <v>7.31</v>
      </c>
      <c r="AD14" s="1">
        <v>1.1299999999999999</v>
      </c>
      <c r="AE14" s="1">
        <v>1.1000000000000001</v>
      </c>
      <c r="AF14" s="1">
        <v>0.51</v>
      </c>
      <c r="AG14" s="1">
        <v>1.02</v>
      </c>
      <c r="AH14" s="1">
        <v>0.03</v>
      </c>
      <c r="AI14" s="1">
        <v>0.1</v>
      </c>
      <c r="AJ14" s="1">
        <v>0.08</v>
      </c>
      <c r="AK14" s="2">
        <v>0.01</v>
      </c>
      <c r="AL14" s="2">
        <v>5.23</v>
      </c>
      <c r="AM14" s="2">
        <v>6.38</v>
      </c>
      <c r="AN14" s="2">
        <v>9.18</v>
      </c>
      <c r="AO14" s="2">
        <v>5.22</v>
      </c>
      <c r="AP14" s="1">
        <v>1.25</v>
      </c>
      <c r="AQ14" s="1">
        <v>1.19</v>
      </c>
      <c r="AR14" s="1">
        <v>1.1599999999999999</v>
      </c>
      <c r="AS14" s="1">
        <v>1.51</v>
      </c>
      <c r="AT14" s="1">
        <v>7</v>
      </c>
      <c r="AU14" s="1">
        <v>8</v>
      </c>
      <c r="AV14" s="1">
        <v>8</v>
      </c>
      <c r="AW14" s="1">
        <v>7</v>
      </c>
      <c r="AX14" s="1">
        <v>23</v>
      </c>
      <c r="AY14" s="1">
        <v>18</v>
      </c>
      <c r="AZ14" s="1">
        <v>17</v>
      </c>
      <c r="BA14" s="1">
        <v>25</v>
      </c>
      <c r="BB14" s="1">
        <v>13</v>
      </c>
      <c r="BC14" s="1">
        <v>14</v>
      </c>
      <c r="BD14" s="1">
        <v>13</v>
      </c>
      <c r="BE14" s="2">
        <v>15</v>
      </c>
    </row>
    <row r="15" spans="1:57">
      <c r="A15" s="1">
        <v>10</v>
      </c>
      <c r="B15" s="1">
        <v>27</v>
      </c>
      <c r="C15" s="1">
        <v>1.83</v>
      </c>
      <c r="D15" s="1">
        <v>82</v>
      </c>
      <c r="E15" s="9">
        <f t="shared" si="0"/>
        <v>24.485652005136011</v>
      </c>
      <c r="F15" s="1">
        <v>333651</v>
      </c>
      <c r="G15" s="1">
        <v>192102</v>
      </c>
      <c r="H15" s="1">
        <v>172002</v>
      </c>
      <c r="I15" s="1">
        <v>320091</v>
      </c>
      <c r="J15" s="1">
        <v>1473</v>
      </c>
      <c r="K15" s="1">
        <v>1260</v>
      </c>
      <c r="L15" s="1">
        <v>1240</v>
      </c>
      <c r="M15" s="1">
        <v>1356</v>
      </c>
      <c r="N15" s="1">
        <v>48.31</v>
      </c>
      <c r="O15" s="1">
        <v>50.32</v>
      </c>
      <c r="P15" s="1">
        <v>53.8</v>
      </c>
      <c r="Q15" s="1">
        <v>51.84</v>
      </c>
      <c r="R15" s="1">
        <v>178.32</v>
      </c>
      <c r="S15" s="1">
        <v>173.43</v>
      </c>
      <c r="T15" s="1">
        <v>166.8</v>
      </c>
      <c r="U15" s="1">
        <v>181.34</v>
      </c>
      <c r="V15" s="1">
        <v>2473.44</v>
      </c>
      <c r="W15" s="1">
        <v>2476.12</v>
      </c>
      <c r="X15" s="1">
        <v>2198.7600000000002</v>
      </c>
      <c r="Y15" s="1">
        <v>2641.41</v>
      </c>
      <c r="Z15" s="1">
        <v>8.02</v>
      </c>
      <c r="AA15" s="1">
        <v>8.41</v>
      </c>
      <c r="AB15" s="1">
        <v>10.02</v>
      </c>
      <c r="AC15" s="1">
        <v>8.01</v>
      </c>
      <c r="AD15" s="1">
        <v>1.31</v>
      </c>
      <c r="AE15" s="1">
        <v>0.56999999999999995</v>
      </c>
      <c r="AF15" s="1">
        <v>1.1100000000000001</v>
      </c>
      <c r="AG15" s="1">
        <v>1.29</v>
      </c>
      <c r="AH15" s="2">
        <v>0.01</v>
      </c>
      <c r="AI15" s="1">
        <v>0.01</v>
      </c>
      <c r="AJ15" s="1">
        <v>0.09</v>
      </c>
      <c r="AK15" s="2">
        <v>0.01</v>
      </c>
      <c r="AL15" s="2">
        <v>5.18</v>
      </c>
      <c r="AM15" s="2">
        <v>6.4</v>
      </c>
      <c r="AN15" s="2">
        <v>7.49</v>
      </c>
      <c r="AO15" s="2">
        <v>5.28</v>
      </c>
      <c r="AP15" s="1">
        <v>1.52</v>
      </c>
      <c r="AQ15" s="1">
        <v>1.43</v>
      </c>
      <c r="AR15" s="1">
        <v>1.33</v>
      </c>
      <c r="AS15" s="1">
        <v>1.43</v>
      </c>
      <c r="AT15" s="1">
        <v>7</v>
      </c>
      <c r="AU15" s="1">
        <v>7</v>
      </c>
      <c r="AV15" s="1">
        <v>7</v>
      </c>
      <c r="AW15" s="1">
        <v>7</v>
      </c>
      <c r="AX15" s="1">
        <v>22</v>
      </c>
      <c r="AY15" s="1">
        <v>22</v>
      </c>
      <c r="AZ15" s="1">
        <v>21</v>
      </c>
      <c r="BA15" s="1">
        <v>23</v>
      </c>
      <c r="BB15" s="1">
        <v>15</v>
      </c>
      <c r="BC15" s="1">
        <v>13</v>
      </c>
      <c r="BD15" s="1">
        <v>12</v>
      </c>
      <c r="BE15" s="1">
        <v>15</v>
      </c>
    </row>
    <row r="16" spans="1:57">
      <c r="A16" s="1">
        <v>11</v>
      </c>
      <c r="B16" s="1">
        <v>34</v>
      </c>
      <c r="C16" s="1">
        <v>1.86</v>
      </c>
      <c r="D16" s="1">
        <v>85</v>
      </c>
      <c r="E16" s="9">
        <f t="shared" si="0"/>
        <v>24.56931437160365</v>
      </c>
      <c r="F16" s="1">
        <v>312345</v>
      </c>
      <c r="G16" s="1">
        <v>102321</v>
      </c>
      <c r="H16" s="1">
        <v>100023</v>
      </c>
      <c r="I16" s="1">
        <v>276665</v>
      </c>
      <c r="J16" s="1">
        <v>1483</v>
      </c>
      <c r="K16" s="1">
        <v>1368</v>
      </c>
      <c r="L16" s="1">
        <v>1312</v>
      </c>
      <c r="M16" s="1">
        <v>1311</v>
      </c>
      <c r="N16" s="1">
        <v>48.91</v>
      </c>
      <c r="O16" s="1">
        <v>52.6</v>
      </c>
      <c r="P16" s="1">
        <v>53.9</v>
      </c>
      <c r="Q16" s="1">
        <v>50.22</v>
      </c>
      <c r="R16" s="1">
        <v>176.98</v>
      </c>
      <c r="S16" s="1">
        <v>174.88</v>
      </c>
      <c r="T16" s="1">
        <v>175.7</v>
      </c>
      <c r="U16" s="1">
        <v>179.12</v>
      </c>
      <c r="V16" s="1">
        <v>2431.4499999999998</v>
      </c>
      <c r="W16" s="1">
        <v>2209.3200000000002</v>
      </c>
      <c r="X16" s="1">
        <v>2231.5100000000002</v>
      </c>
      <c r="Y16" s="1">
        <v>2498.2199999999998</v>
      </c>
      <c r="Z16" s="1">
        <v>7.21</v>
      </c>
      <c r="AA16" s="1">
        <v>7.41</v>
      </c>
      <c r="AB16" s="1">
        <v>9.02</v>
      </c>
      <c r="AC16" s="1">
        <v>7.33</v>
      </c>
      <c r="AD16" s="1">
        <v>1.27</v>
      </c>
      <c r="AE16" s="1">
        <v>1.0900000000000001</v>
      </c>
      <c r="AF16" s="1">
        <v>0.55000000000000004</v>
      </c>
      <c r="AG16" s="1">
        <v>1.41</v>
      </c>
      <c r="AH16" s="2">
        <v>0.01</v>
      </c>
      <c r="AI16" s="1">
        <v>0.08</v>
      </c>
      <c r="AJ16" s="1">
        <v>0.14000000000000001</v>
      </c>
      <c r="AK16" s="2">
        <v>0.01</v>
      </c>
      <c r="AL16" s="2">
        <v>4.3899999999999997</v>
      </c>
      <c r="AM16" s="2">
        <v>4.3099999999999996</v>
      </c>
      <c r="AN16" s="2">
        <v>6.32</v>
      </c>
      <c r="AO16" s="2">
        <v>4.3600000000000003</v>
      </c>
      <c r="AP16" s="1">
        <v>1.54</v>
      </c>
      <c r="AQ16" s="1">
        <v>2.33</v>
      </c>
      <c r="AR16" s="1">
        <v>2.41</v>
      </c>
      <c r="AS16" s="1">
        <v>1.55</v>
      </c>
      <c r="AT16" s="1">
        <v>7</v>
      </c>
      <c r="AU16" s="1">
        <v>7</v>
      </c>
      <c r="AV16" s="1">
        <v>7</v>
      </c>
      <c r="AW16" s="1">
        <v>8</v>
      </c>
      <c r="AX16" s="1">
        <v>21</v>
      </c>
      <c r="AY16" s="1">
        <v>20</v>
      </c>
      <c r="AZ16" s="1">
        <v>18</v>
      </c>
      <c r="BA16" s="1">
        <v>22</v>
      </c>
      <c r="BB16" s="1">
        <v>14</v>
      </c>
      <c r="BC16" s="1">
        <v>13</v>
      </c>
      <c r="BD16" s="1">
        <v>11</v>
      </c>
      <c r="BE16" s="1">
        <v>14</v>
      </c>
    </row>
    <row r="17" spans="1:57">
      <c r="A17" s="1">
        <v>12</v>
      </c>
      <c r="B17" s="1">
        <v>25</v>
      </c>
      <c r="C17" s="1">
        <v>1.89</v>
      </c>
      <c r="D17" s="1">
        <v>86</v>
      </c>
      <c r="E17" s="9">
        <f t="shared" si="0"/>
        <v>24.075473810923548</v>
      </c>
      <c r="F17" s="1">
        <v>400123</v>
      </c>
      <c r="G17" s="1">
        <v>109321</v>
      </c>
      <c r="H17" s="1">
        <v>89221</v>
      </c>
      <c r="I17" s="1">
        <v>199923</v>
      </c>
      <c r="J17" s="1">
        <v>1773</v>
      </c>
      <c r="K17" s="1">
        <v>1481</v>
      </c>
      <c r="L17" s="1">
        <v>1112</v>
      </c>
      <c r="M17" s="1">
        <v>1612</v>
      </c>
      <c r="N17" s="1">
        <v>41.96</v>
      </c>
      <c r="O17" s="1">
        <v>44.14</v>
      </c>
      <c r="P17" s="1">
        <v>49.9</v>
      </c>
      <c r="Q17" s="1">
        <v>46.98</v>
      </c>
      <c r="R17" s="1">
        <v>185.65</v>
      </c>
      <c r="S17" s="1">
        <v>171.78</v>
      </c>
      <c r="T17" s="1">
        <v>173.2</v>
      </c>
      <c r="U17" s="1">
        <v>184.88</v>
      </c>
      <c r="V17" s="1">
        <v>2800.02</v>
      </c>
      <c r="W17" s="1">
        <v>2503.5</v>
      </c>
      <c r="X17" s="1">
        <v>2098.12</v>
      </c>
      <c r="Y17" s="1">
        <v>2578.11</v>
      </c>
      <c r="Z17" s="1">
        <v>8.15</v>
      </c>
      <c r="AA17" s="1">
        <v>8.41</v>
      </c>
      <c r="AB17" s="1">
        <v>9.56</v>
      </c>
      <c r="AC17" s="1">
        <v>8.17</v>
      </c>
      <c r="AD17" s="1">
        <v>0.57999999999999996</v>
      </c>
      <c r="AE17" s="1">
        <v>1.01</v>
      </c>
      <c r="AF17" s="1">
        <v>0.48</v>
      </c>
      <c r="AG17" s="1">
        <v>0.52</v>
      </c>
      <c r="AH17" s="2">
        <v>0.01</v>
      </c>
      <c r="AI17" s="1">
        <v>0.09</v>
      </c>
      <c r="AJ17" s="1">
        <v>0.18</v>
      </c>
      <c r="AK17" s="2">
        <v>0.01</v>
      </c>
      <c r="AL17" s="2">
        <v>6.48</v>
      </c>
      <c r="AM17" s="2">
        <v>5.23</v>
      </c>
      <c r="AN17" s="2">
        <v>7.19</v>
      </c>
      <c r="AO17" s="2">
        <v>6.23</v>
      </c>
      <c r="AP17" s="1">
        <v>1.08</v>
      </c>
      <c r="AQ17" s="1">
        <v>2.08</v>
      </c>
      <c r="AR17" s="1">
        <v>2.11</v>
      </c>
      <c r="AS17" s="1">
        <v>1.41</v>
      </c>
      <c r="AT17" s="1">
        <v>7</v>
      </c>
      <c r="AU17" s="1">
        <v>8</v>
      </c>
      <c r="AV17" s="1">
        <v>9</v>
      </c>
      <c r="AW17" s="1">
        <v>7</v>
      </c>
      <c r="AX17" s="1">
        <v>17</v>
      </c>
      <c r="AY17" s="1">
        <v>17</v>
      </c>
      <c r="AZ17" s="1">
        <v>16</v>
      </c>
      <c r="BA17" s="1">
        <v>19</v>
      </c>
      <c r="BB17" s="1">
        <v>11</v>
      </c>
      <c r="BC17" s="1">
        <v>12</v>
      </c>
      <c r="BD17" s="1">
        <v>12</v>
      </c>
      <c r="BE17" s="1">
        <v>13</v>
      </c>
    </row>
    <row r="18" spans="1:57">
      <c r="A18" s="1">
        <v>13</v>
      </c>
      <c r="B18" s="1">
        <v>29</v>
      </c>
      <c r="C18" s="1">
        <v>1.76</v>
      </c>
      <c r="D18" s="1">
        <v>92</v>
      </c>
      <c r="E18" s="9">
        <f t="shared" si="0"/>
        <v>29.700413223140497</v>
      </c>
      <c r="F18" s="1">
        <v>328712</v>
      </c>
      <c r="G18" s="1">
        <v>123188</v>
      </c>
      <c r="H18" s="1">
        <v>115988</v>
      </c>
      <c r="I18" s="1">
        <v>265431</v>
      </c>
      <c r="J18" s="1">
        <v>1390</v>
      </c>
      <c r="K18" s="1">
        <v>1491</v>
      </c>
      <c r="L18" s="1">
        <v>1322</v>
      </c>
      <c r="M18" s="1">
        <v>1132</v>
      </c>
      <c r="N18" s="1">
        <v>44.88</v>
      </c>
      <c r="O18" s="1">
        <v>49.82</v>
      </c>
      <c r="P18" s="1">
        <v>54.3</v>
      </c>
      <c r="Q18" s="1">
        <v>49.87</v>
      </c>
      <c r="R18" s="1">
        <v>183.76</v>
      </c>
      <c r="S18" s="1">
        <v>176.87</v>
      </c>
      <c r="T18" s="1">
        <v>177.1</v>
      </c>
      <c r="U18" s="1">
        <v>181.9</v>
      </c>
      <c r="V18" s="1">
        <v>2403.12</v>
      </c>
      <c r="W18" s="1">
        <v>2491.3200000000002</v>
      </c>
      <c r="X18" s="1">
        <v>2333.1</v>
      </c>
      <c r="Y18" s="1">
        <v>2634.1</v>
      </c>
      <c r="Z18" s="1">
        <v>7.43</v>
      </c>
      <c r="AA18" s="1">
        <v>8.02</v>
      </c>
      <c r="AB18" s="1">
        <v>9.09</v>
      </c>
      <c r="AC18" s="1">
        <v>7.55</v>
      </c>
      <c r="AD18" s="1">
        <v>1.1399999999999999</v>
      </c>
      <c r="AE18" s="1">
        <v>0.59</v>
      </c>
      <c r="AF18" s="1">
        <v>1.1399999999999999</v>
      </c>
      <c r="AG18" s="1">
        <v>1.0900000000000001</v>
      </c>
      <c r="AH18" s="2">
        <v>0.01</v>
      </c>
      <c r="AI18" s="1">
        <v>0.02</v>
      </c>
      <c r="AJ18" s="1">
        <v>0.24</v>
      </c>
      <c r="AK18" s="2">
        <v>0.02</v>
      </c>
      <c r="AL18" s="2">
        <v>5.37</v>
      </c>
      <c r="AM18" s="2">
        <v>5.32</v>
      </c>
      <c r="AN18" s="2">
        <v>6.08</v>
      </c>
      <c r="AO18" s="2">
        <v>5</v>
      </c>
      <c r="AP18" s="1">
        <v>1.31</v>
      </c>
      <c r="AQ18" s="1">
        <v>2.09</v>
      </c>
      <c r="AR18" s="1">
        <v>2.0299999999999998</v>
      </c>
      <c r="AS18" s="1">
        <v>1.44</v>
      </c>
      <c r="AT18" s="1">
        <v>7</v>
      </c>
      <c r="AU18" s="1">
        <v>7</v>
      </c>
      <c r="AV18" s="1">
        <v>7</v>
      </c>
      <c r="AW18" s="1">
        <v>7</v>
      </c>
      <c r="AX18" s="1">
        <v>18</v>
      </c>
      <c r="AY18" s="1">
        <v>18</v>
      </c>
      <c r="AZ18" s="1">
        <v>17</v>
      </c>
      <c r="BA18" s="1">
        <v>21</v>
      </c>
      <c r="BB18" s="1">
        <v>12</v>
      </c>
      <c r="BC18" s="1">
        <v>12</v>
      </c>
      <c r="BD18" s="1">
        <v>12</v>
      </c>
      <c r="BE18" s="1">
        <v>12</v>
      </c>
    </row>
    <row r="19" spans="1:57">
      <c r="A19" s="1">
        <v>14</v>
      </c>
      <c r="B19" s="1">
        <v>32</v>
      </c>
      <c r="C19" s="1">
        <v>1.81</v>
      </c>
      <c r="D19" s="1">
        <v>85</v>
      </c>
      <c r="E19" s="9">
        <f t="shared" si="0"/>
        <v>25.945483959586092</v>
      </c>
      <c r="F19" s="1">
        <v>351112</v>
      </c>
      <c r="G19" s="1">
        <v>182231</v>
      </c>
      <c r="H19" s="1">
        <v>177721</v>
      </c>
      <c r="I19" s="1">
        <v>360012</v>
      </c>
      <c r="J19" s="1">
        <v>1360</v>
      </c>
      <c r="K19" s="1">
        <v>1256</v>
      </c>
      <c r="L19" s="1">
        <v>1133</v>
      </c>
      <c r="M19" s="1">
        <v>1277</v>
      </c>
      <c r="N19" s="1">
        <v>50.89</v>
      </c>
      <c r="O19" s="1">
        <v>56.8</v>
      </c>
      <c r="P19" s="1">
        <v>57.4</v>
      </c>
      <c r="Q19" s="1">
        <v>52.12</v>
      </c>
      <c r="R19" s="1">
        <v>169.65</v>
      </c>
      <c r="S19" s="1">
        <v>159.44</v>
      </c>
      <c r="T19" s="1">
        <v>154.19999999999999</v>
      </c>
      <c r="U19" s="1">
        <v>176.32</v>
      </c>
      <c r="V19" s="1">
        <v>2369.88</v>
      </c>
      <c r="W19" s="1">
        <v>2256.89</v>
      </c>
      <c r="X19" s="1">
        <v>2187.3000000000002</v>
      </c>
      <c r="Y19" s="1">
        <v>2531.4</v>
      </c>
      <c r="Z19" s="1">
        <v>7.22</v>
      </c>
      <c r="AA19" s="1">
        <v>7.41</v>
      </c>
      <c r="AB19" s="1">
        <v>10.08</v>
      </c>
      <c r="AC19" s="1">
        <v>7.15</v>
      </c>
      <c r="AD19" s="1">
        <v>1.23</v>
      </c>
      <c r="AE19" s="1">
        <v>1.1200000000000001</v>
      </c>
      <c r="AF19" s="1">
        <v>1.01</v>
      </c>
      <c r="AG19" s="1">
        <v>1.1499999999999999</v>
      </c>
      <c r="AH19" s="1">
        <v>0.02</v>
      </c>
      <c r="AI19" s="1">
        <v>0.09</v>
      </c>
      <c r="AJ19" s="1">
        <v>0.08</v>
      </c>
      <c r="AK19" s="2">
        <v>0.01</v>
      </c>
      <c r="AL19" s="2">
        <v>5.39</v>
      </c>
      <c r="AM19" s="2">
        <v>4.29</v>
      </c>
      <c r="AN19" s="2">
        <v>7.38</v>
      </c>
      <c r="AO19" s="2">
        <v>5.21</v>
      </c>
      <c r="AP19" s="1">
        <v>1.08</v>
      </c>
      <c r="AQ19" s="1">
        <v>2.31</v>
      </c>
      <c r="AR19" s="1">
        <v>2.0099999999999998</v>
      </c>
      <c r="AS19" s="1">
        <v>1.18</v>
      </c>
      <c r="AT19" s="1">
        <v>8</v>
      </c>
      <c r="AU19" s="1">
        <v>7</v>
      </c>
      <c r="AV19" s="1">
        <v>8</v>
      </c>
      <c r="AW19" s="1">
        <v>7</v>
      </c>
      <c r="AX19" s="1">
        <v>19</v>
      </c>
      <c r="AY19" s="1">
        <v>18</v>
      </c>
      <c r="AZ19" s="1">
        <v>16</v>
      </c>
      <c r="BA19" s="1">
        <v>22</v>
      </c>
      <c r="BB19" s="1">
        <v>13</v>
      </c>
      <c r="BC19" s="1">
        <v>13</v>
      </c>
      <c r="BD19" s="1">
        <v>13</v>
      </c>
      <c r="BE19" s="1">
        <v>15</v>
      </c>
    </row>
    <row r="20" spans="1:57">
      <c r="A20" s="1">
        <v>15</v>
      </c>
      <c r="B20" s="1">
        <v>30</v>
      </c>
      <c r="C20" s="1">
        <v>1.85</v>
      </c>
      <c r="D20" s="1">
        <v>78</v>
      </c>
      <c r="E20" s="9">
        <f t="shared" si="0"/>
        <v>22.790357925493058</v>
      </c>
      <c r="F20" s="1">
        <v>399421</v>
      </c>
      <c r="G20" s="1">
        <v>198221</v>
      </c>
      <c r="H20" s="1">
        <v>170314</v>
      </c>
      <c r="I20" s="1">
        <v>332211</v>
      </c>
      <c r="J20" s="1">
        <v>1903</v>
      </c>
      <c r="K20" s="1">
        <v>1823</v>
      </c>
      <c r="L20" s="1">
        <v>1672</v>
      </c>
      <c r="M20" s="1">
        <v>1712</v>
      </c>
      <c r="N20" s="1">
        <v>51.2</v>
      </c>
      <c r="O20" s="1">
        <v>52.9</v>
      </c>
      <c r="P20" s="1">
        <v>53.3</v>
      </c>
      <c r="Q20" s="1">
        <v>54.87</v>
      </c>
      <c r="R20" s="1">
        <v>152.76</v>
      </c>
      <c r="S20" s="1">
        <v>155.9</v>
      </c>
      <c r="T20" s="1">
        <v>155.30000000000001</v>
      </c>
      <c r="U20" s="1">
        <v>168.17</v>
      </c>
      <c r="V20" s="1">
        <v>2909.09</v>
      </c>
      <c r="W20" s="1">
        <v>2829.77</v>
      </c>
      <c r="X20" s="1">
        <v>2589.11</v>
      </c>
      <c r="Y20" s="1">
        <v>2681.9</v>
      </c>
      <c r="Z20" s="1">
        <v>7.55</v>
      </c>
      <c r="AA20" s="1">
        <v>8.44</v>
      </c>
      <c r="AB20" s="1">
        <v>9.08</v>
      </c>
      <c r="AC20" s="1">
        <v>7.46</v>
      </c>
      <c r="AD20" s="1">
        <v>1.34</v>
      </c>
      <c r="AE20" s="1">
        <v>1.1299999999999999</v>
      </c>
      <c r="AF20" s="1">
        <v>0.59</v>
      </c>
      <c r="AG20" s="1">
        <v>1.18</v>
      </c>
      <c r="AH20" s="2">
        <v>0.03</v>
      </c>
      <c r="AI20" s="1">
        <v>0.11</v>
      </c>
      <c r="AJ20" s="1">
        <v>0.09</v>
      </c>
      <c r="AK20" s="2">
        <v>0.02</v>
      </c>
      <c r="AL20" s="2">
        <v>6</v>
      </c>
      <c r="AM20" s="2">
        <v>6.089999999999999</v>
      </c>
      <c r="AN20" s="2">
        <v>7.3000000000000007</v>
      </c>
      <c r="AO20" s="2">
        <v>6.07</v>
      </c>
      <c r="AP20" s="1">
        <v>0.57999999999999996</v>
      </c>
      <c r="AQ20" s="1">
        <v>1.1100000000000001</v>
      </c>
      <c r="AR20" s="1">
        <v>1.1000000000000001</v>
      </c>
      <c r="AS20" s="1">
        <v>0.59</v>
      </c>
      <c r="AT20" s="1">
        <v>7</v>
      </c>
      <c r="AU20" s="1">
        <v>7</v>
      </c>
      <c r="AV20" s="1">
        <v>7</v>
      </c>
      <c r="AW20" s="1">
        <v>7</v>
      </c>
      <c r="AX20" s="1">
        <v>21</v>
      </c>
      <c r="AY20" s="1">
        <v>19</v>
      </c>
      <c r="AZ20" s="1">
        <v>18</v>
      </c>
      <c r="BA20" s="1">
        <v>24</v>
      </c>
      <c r="BB20" s="1">
        <v>14</v>
      </c>
      <c r="BC20" s="1">
        <v>14</v>
      </c>
      <c r="BD20" s="1">
        <v>14</v>
      </c>
      <c r="BE20" s="1">
        <v>14</v>
      </c>
    </row>
    <row r="21" spans="1:57">
      <c r="A21" s="1">
        <v>16</v>
      </c>
      <c r="B21" s="1">
        <v>27</v>
      </c>
      <c r="C21" s="1">
        <v>1.79</v>
      </c>
      <c r="D21" s="1">
        <v>80</v>
      </c>
      <c r="E21" s="9">
        <f t="shared" si="0"/>
        <v>24.968009737523797</v>
      </c>
      <c r="F21" s="1">
        <v>277773</v>
      </c>
      <c r="G21" s="1">
        <v>87220</v>
      </c>
      <c r="H21" s="1">
        <v>91023</v>
      </c>
      <c r="I21" s="1">
        <v>265110</v>
      </c>
      <c r="J21" s="1">
        <v>1723</v>
      </c>
      <c r="K21" s="1">
        <v>1580</v>
      </c>
      <c r="L21" s="1">
        <v>1230</v>
      </c>
      <c r="M21" s="1">
        <v>1603</v>
      </c>
      <c r="N21" s="1">
        <v>52.12</v>
      </c>
      <c r="O21" s="1">
        <v>56.12</v>
      </c>
      <c r="P21" s="1">
        <v>58.8</v>
      </c>
      <c r="Q21" s="1">
        <v>54.3</v>
      </c>
      <c r="R21" s="1">
        <v>176.98</v>
      </c>
      <c r="S21" s="1">
        <v>172.2</v>
      </c>
      <c r="T21" s="1">
        <v>174.5</v>
      </c>
      <c r="U21" s="1">
        <v>179.99</v>
      </c>
      <c r="V21" s="1">
        <v>2723.72</v>
      </c>
      <c r="W21" s="1">
        <v>2532.12</v>
      </c>
      <c r="X21" s="1">
        <v>2231.2199999999998</v>
      </c>
      <c r="Y21" s="1">
        <v>2709.9</v>
      </c>
      <c r="Z21" s="1">
        <v>8.02</v>
      </c>
      <c r="AA21" s="1">
        <v>8.31</v>
      </c>
      <c r="AB21" s="1">
        <v>9.17</v>
      </c>
      <c r="AC21" s="1">
        <v>8.11</v>
      </c>
      <c r="AD21" s="1">
        <v>2.13</v>
      </c>
      <c r="AE21" s="1">
        <v>1.43</v>
      </c>
      <c r="AF21" s="1">
        <v>1.23</v>
      </c>
      <c r="AG21" s="1">
        <v>2.02</v>
      </c>
      <c r="AH21" s="1">
        <v>0.01</v>
      </c>
      <c r="AI21" s="1">
        <v>0.12</v>
      </c>
      <c r="AJ21" s="1">
        <v>0.12</v>
      </c>
      <c r="AK21" s="2">
        <v>0.01</v>
      </c>
      <c r="AL21" s="2">
        <v>5.45</v>
      </c>
      <c r="AM21" s="2">
        <v>5.580000000000001</v>
      </c>
      <c r="AN21" s="2">
        <v>7.2</v>
      </c>
      <c r="AO21" s="2">
        <v>5.5</v>
      </c>
      <c r="AP21" s="1">
        <v>0.43</v>
      </c>
      <c r="AQ21" s="1">
        <v>1.18</v>
      </c>
      <c r="AR21" s="1">
        <v>1.02</v>
      </c>
      <c r="AS21" s="1">
        <v>0.57999999999999996</v>
      </c>
      <c r="AT21" s="1">
        <v>6</v>
      </c>
      <c r="AU21" s="1">
        <v>7</v>
      </c>
      <c r="AV21" s="1">
        <v>7</v>
      </c>
      <c r="AW21" s="1">
        <v>6</v>
      </c>
      <c r="AX21" s="1">
        <v>23</v>
      </c>
      <c r="AY21" s="1">
        <v>20</v>
      </c>
      <c r="AZ21" s="1">
        <v>17</v>
      </c>
      <c r="BA21" s="1">
        <v>23</v>
      </c>
      <c r="BB21" s="1">
        <v>15</v>
      </c>
      <c r="BC21" s="1">
        <v>14</v>
      </c>
      <c r="BD21" s="1">
        <v>12</v>
      </c>
      <c r="BE21" s="1">
        <v>13</v>
      </c>
    </row>
    <row r="22" spans="1:57">
      <c r="R22" s="3"/>
    </row>
    <row r="23" spans="1:57">
      <c r="R23" s="3"/>
    </row>
    <row r="24" spans="1:57">
      <c r="Z24" s="4"/>
      <c r="AA24" s="4"/>
      <c r="AB24" s="4"/>
      <c r="AC24" s="4"/>
    </row>
    <row r="25" spans="1:57">
      <c r="Z25" s="4"/>
      <c r="AA25" s="4"/>
      <c r="AB25" s="4"/>
      <c r="AC25" s="4"/>
      <c r="AD25" s="4"/>
    </row>
    <row r="26" spans="1:57" ht="18" customHeight="1">
      <c r="Z26" s="4"/>
      <c r="AA26" s="4"/>
      <c r="AB26" s="4"/>
      <c r="AC26" s="4"/>
      <c r="AD26" s="4"/>
    </row>
    <row r="27" spans="1:57" ht="29.1" customHeight="1">
      <c r="A27" s="6" t="s">
        <v>0</v>
      </c>
      <c r="B27" s="6" t="s">
        <v>1</v>
      </c>
      <c r="C27" s="6" t="s">
        <v>2</v>
      </c>
      <c r="D27" s="6" t="s">
        <v>3</v>
      </c>
      <c r="Z27" s="4"/>
      <c r="AA27" s="4"/>
      <c r="AB27" s="4"/>
      <c r="AC27" s="4"/>
      <c r="AD27" s="4"/>
    </row>
    <row r="28" spans="1:57" ht="33" customHeight="1">
      <c r="A28" s="10" t="s">
        <v>9</v>
      </c>
      <c r="B28" s="11" t="s">
        <v>10</v>
      </c>
      <c r="C28" s="12" t="s">
        <v>11</v>
      </c>
      <c r="D28" s="13" t="s">
        <v>12</v>
      </c>
      <c r="Z28" s="4"/>
      <c r="AA28" s="4"/>
      <c r="AB28" s="4"/>
      <c r="AC28" s="4"/>
      <c r="AD28" s="4"/>
    </row>
    <row r="29" spans="1:57">
      <c r="Z29" s="4"/>
      <c r="AA29" s="4"/>
      <c r="AB29" s="4"/>
      <c r="AC29" s="4"/>
      <c r="AD29" s="4"/>
    </row>
    <row r="30" spans="1:57">
      <c r="Z30" s="4"/>
      <c r="AA30" s="4"/>
      <c r="AB30" s="4"/>
      <c r="AC30" s="4"/>
      <c r="AD30" s="4"/>
    </row>
    <row r="31" spans="1:57">
      <c r="Z31" s="4"/>
      <c r="AA31" s="4"/>
      <c r="AB31" s="4"/>
      <c r="AC31" s="4"/>
      <c r="AD31" s="4"/>
    </row>
    <row r="32" spans="1:57">
      <c r="Z32" s="4"/>
      <c r="AA32" s="4"/>
      <c r="AB32" s="4"/>
      <c r="AC32" s="4"/>
      <c r="AD32" s="4"/>
    </row>
    <row r="33" spans="26:30">
      <c r="Z33" s="4"/>
      <c r="AA33" s="4"/>
      <c r="AB33" s="4"/>
      <c r="AC33" s="4"/>
      <c r="AD33" s="4"/>
    </row>
    <row r="34" spans="26:30">
      <c r="Z34" s="4"/>
      <c r="AA34" s="4"/>
      <c r="AB34" s="4"/>
      <c r="AC34" s="4"/>
      <c r="AD34" s="4"/>
    </row>
    <row r="35" spans="26:30">
      <c r="Z35" s="4"/>
      <c r="AA35" s="4"/>
      <c r="AB35" s="4"/>
      <c r="AC35" s="4"/>
      <c r="AD35" s="4"/>
    </row>
    <row r="36" spans="26:30">
      <c r="Z36" s="4"/>
      <c r="AA36" s="4"/>
      <c r="AB36" s="4"/>
      <c r="AC36" s="4"/>
      <c r="AD36" s="4"/>
    </row>
    <row r="37" spans="26:30">
      <c r="Z37" s="4"/>
      <c r="AA37" s="4"/>
      <c r="AB37" s="4"/>
      <c r="AC37" s="4"/>
      <c r="AD37" s="4"/>
    </row>
    <row r="38" spans="26:30">
      <c r="Z38" s="4"/>
      <c r="AA38" s="4"/>
      <c r="AB38" s="4"/>
      <c r="AC38" s="4"/>
      <c r="AD38" s="4"/>
    </row>
    <row r="39" spans="26:30">
      <c r="Z39" s="4"/>
      <c r="AA39" s="4"/>
      <c r="AB39" s="4"/>
      <c r="AC39" s="4"/>
      <c r="AD39" s="4"/>
    </row>
  </sheetData>
  <mergeCells count="19">
    <mergeCell ref="AT4:AW4"/>
    <mergeCell ref="AX4:BA4"/>
    <mergeCell ref="BB4:BE4"/>
    <mergeCell ref="A3:A5"/>
    <mergeCell ref="B3:B5"/>
    <mergeCell ref="F4:I4"/>
    <mergeCell ref="J4:M4"/>
    <mergeCell ref="N4:Q4"/>
    <mergeCell ref="C3:C5"/>
    <mergeCell ref="D3:D5"/>
    <mergeCell ref="E3:E5"/>
    <mergeCell ref="F3:BE3"/>
    <mergeCell ref="R4:U4"/>
    <mergeCell ref="V4:Y4"/>
    <mergeCell ref="Z4:AC4"/>
    <mergeCell ref="AD4:AG4"/>
    <mergeCell ref="AH4:AK4"/>
    <mergeCell ref="AL4:AO4"/>
    <mergeCell ref="AP4:AS4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excli2022-4986</vt:lpstr>
      <vt:lpstr>Activities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EXCLI J.</cp:lastModifiedBy>
  <dcterms:created xsi:type="dcterms:W3CDTF">2020-06-06T19:29:03Z</dcterms:created>
  <dcterms:modified xsi:type="dcterms:W3CDTF">2022-08-16T10:50:08Z</dcterms:modified>
</cp:coreProperties>
</file>